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firstSheet="1" activeTab="1"/>
  </bookViews>
  <sheets>
    <sheet name="КСС ремонтт тролейбуснодепо" sheetId="1" r:id="rId1"/>
    <sheet name="Наблюдавано жилище" sheetId="2" r:id="rId2"/>
    <sheet name="Лист2" sheetId="3" r:id="rId3"/>
    <sheet name="Лист3" sheetId="4" r:id="rId4"/>
  </sheets>
  <definedNames>
    <definedName name="_xlnm.Print_Area" localSheetId="1">'Наблюдавано жилище'!$A$3:$D$139</definedName>
  </definedNames>
  <calcPr fullCalcOnLoad="1"/>
</workbook>
</file>

<file path=xl/sharedStrings.xml><?xml version="1.0" encoding="utf-8"?>
<sst xmlns="http://schemas.openxmlformats.org/spreadsheetml/2006/main" count="290" uniqueCount="137">
  <si>
    <t>№</t>
  </si>
  <si>
    <t>видове работи</t>
  </si>
  <si>
    <t>общо</t>
  </si>
  <si>
    <t>Доставка и монтаж на разстерен окачен таван с минераловатни пана</t>
  </si>
  <si>
    <t>Доставка и полагане на битумен грунд</t>
  </si>
  <si>
    <t>Общо:</t>
  </si>
  <si>
    <t xml:space="preserve"> </t>
  </si>
  <si>
    <t>Демонтаж компроментирана хидроизолация</t>
  </si>
  <si>
    <t>Товарене и извозване на строителни отпадъци</t>
  </si>
  <si>
    <t>Основен ремонт на покрива</t>
  </si>
  <si>
    <t>Подмяна на ВиК инсталация</t>
  </si>
  <si>
    <t>Вътрешни ремонтни дейности</t>
  </si>
  <si>
    <t>Направа на ОВК инсталация</t>
  </si>
  <si>
    <t>Ремонт на дограма</t>
  </si>
  <si>
    <t>Ремонт на сграда/гараж в депото в кв.Църква със застроена площ около 1300м2</t>
  </si>
  <si>
    <t>Обобщено  КСС</t>
  </si>
  <si>
    <t>Стойност в лв. без ДДС</t>
  </si>
  <si>
    <t xml:space="preserve">                                                                                          /инж.Б.Панайотов/</t>
  </si>
  <si>
    <t xml:space="preserve">                                                                                                  /арх.Д.Коев/</t>
  </si>
  <si>
    <t xml:space="preserve">Боядисване фасади </t>
  </si>
  <si>
    <t>Запълване фуги между покривни панели и боядисване таван с фасадна боя</t>
  </si>
  <si>
    <t>Възстановяване на ел.инсталация и подмяна на осветителни тела</t>
  </si>
  <si>
    <t xml:space="preserve">                                                                           инж.Б.Алексов             </t>
  </si>
  <si>
    <t xml:space="preserve">                                                                          Директор Д"СИЕ"/гл.инженер/</t>
  </si>
  <si>
    <t xml:space="preserve">                                                                           Съгласувал:</t>
  </si>
  <si>
    <t xml:space="preserve">                                                                           Изготвил:</t>
  </si>
  <si>
    <t xml:space="preserve">                                                                           Гл.архитект:</t>
  </si>
  <si>
    <t>мярка</t>
  </si>
  <si>
    <t>м2</t>
  </si>
  <si>
    <t>м3</t>
  </si>
  <si>
    <t>бр</t>
  </si>
  <si>
    <t>ДДС 20%</t>
  </si>
  <si>
    <t>Всичко:</t>
  </si>
  <si>
    <t>колич.</t>
  </si>
  <si>
    <t>цена</t>
  </si>
  <si>
    <t>м</t>
  </si>
  <si>
    <t>Доставка и монтаж на ламиниран паркет</t>
  </si>
  <si>
    <t>Доставка и монтаж на преходни лайсни</t>
  </si>
  <si>
    <t>Доставка и монтаж на моноблок</t>
  </si>
  <si>
    <t>Доставка и монтаж на смесителни батерии</t>
  </si>
  <si>
    <t>І-ви етаж</t>
  </si>
  <si>
    <t>Демонтаж теракот</t>
  </si>
  <si>
    <t>Демонтаж фаянсова облицовка в тоалетна</t>
  </si>
  <si>
    <t>Направа на саморазливна замазка</t>
  </si>
  <si>
    <t>Доставка и монтаж на ел.кутии и конзоли</t>
  </si>
  <si>
    <t>Доставка и монтаж на ел.ключове и контакти</t>
  </si>
  <si>
    <t>Доставка и монтаж на автоматични предпазители</t>
  </si>
  <si>
    <t>Доставка и монтаж на бойлер</t>
  </si>
  <si>
    <t>Електро</t>
  </si>
  <si>
    <t>АС</t>
  </si>
  <si>
    <t xml:space="preserve">Облицовка стени с гипсокартон и топлоизолация на метална конструкция </t>
  </si>
  <si>
    <t>Доставка и монтаж на гранитогрес върху подова замазка</t>
  </si>
  <si>
    <t>Доставка и монтаж ла луминисцентни осветителни тела за скрит монтаж</t>
  </si>
  <si>
    <t>Двукратно боядисване на стени с латексова боя</t>
  </si>
  <si>
    <t xml:space="preserve">Доставка и монтаж на на ПВЦ дограма </t>
  </si>
  <si>
    <t>Доставка и монтаж на входна алуминиева врата</t>
  </si>
  <si>
    <t>Доставка и монтаж на вътрешни алуминиеви врати</t>
  </si>
  <si>
    <t xml:space="preserve">Обръщане дограма, вкл. боядисване с латексова боя </t>
  </si>
  <si>
    <t>Разваляне на масивен бар плот, вкл.събиране на отпадъците</t>
  </si>
  <si>
    <t>Монтаж на цокъл от гранитогрес</t>
  </si>
  <si>
    <t>Фаянсова облицовка по стени в тоалетна до Н=2м</t>
  </si>
  <si>
    <t>Доставка и монтаж на порцеланова мивка</t>
  </si>
  <si>
    <t>Доставка и монтаж на подпрозоречни первази</t>
  </si>
  <si>
    <t>Направа на лампени и контактни излази зад гипсокартон до 10м. с кабел</t>
  </si>
  <si>
    <t xml:space="preserve">Доставка и монтаж на ел. табло за скрит монтаж до 12 модула </t>
  </si>
  <si>
    <t>Зазиждане  отвори на западната фасада 1,20/1,70</t>
  </si>
  <si>
    <t>ВиК</t>
  </si>
  <si>
    <t>Вътрешна водопроводна инсталация от полипропиленови тръби ф20 студена вода</t>
  </si>
  <si>
    <t>Вътрешна водопроводна инсталация от полипропиленови тръби ф20 топла вода</t>
  </si>
  <si>
    <t>ОВК</t>
  </si>
  <si>
    <t>Доставка и монтаж на окомплектовани алуминиеви радиатори</t>
  </si>
  <si>
    <t>Доставка и полагане на тръби с алуминиева вложка  ф16</t>
  </si>
  <si>
    <t xml:space="preserve">Доставка и монтаж на колекторна кутия окомплектована </t>
  </si>
  <si>
    <t>ІІ-ри етаж</t>
  </si>
  <si>
    <t>Направа улей в подова замазка за монтаж на ПВЦ тръби ф50, вкл. замазване след полагане на тръбата</t>
  </si>
  <si>
    <t>Доставка и монтаж на подови ПВЦ первази</t>
  </si>
  <si>
    <t>Доставка и монтаж на алуминиеви интериорни врати</t>
  </si>
  <si>
    <t>Боядисване стени и тавани с латексова боя</t>
  </si>
  <si>
    <t>Зазиждане на отвори 120/170 западна фасада и отвор за врата между съседни помещения</t>
  </si>
  <si>
    <t>Преградни стени 12см с газобетонови блокчета</t>
  </si>
  <si>
    <t>Доставка и монтаж на теракот в мокри помещения</t>
  </si>
  <si>
    <t>Доставка и монтаж на гранитогрес в коридор</t>
  </si>
  <si>
    <t>Фаянсова облицовка по стени до Н=2м</t>
  </si>
  <si>
    <t>ПВЦ канал ф110 за заустване на тоалетна чиния</t>
  </si>
  <si>
    <t>ПВЦ тръби муфени с фасонни части   ф50/1.8 за отводняване на кухненска мивка в замазка</t>
  </si>
  <si>
    <t>Направа на циментова замазка на тераси</t>
  </si>
  <si>
    <t>Монтаж на гранитогрес тераси</t>
  </si>
  <si>
    <t>Доставка и монтаж на алуминиеви парапети тераси</t>
  </si>
  <si>
    <t>Доставка и монтаж на ПВЦ дограма</t>
  </si>
  <si>
    <t>Доставка и монтаж на противовлажни осветителни тела</t>
  </si>
  <si>
    <t>Покривни работи</t>
  </si>
  <si>
    <t>Демонтаж барбакани</t>
  </si>
  <si>
    <t>Демонтаж ламаринена обшивка върху борд</t>
  </si>
  <si>
    <t>Доставка и полагане на покривна топлоизолация XPS 12см</t>
  </si>
  <si>
    <t>Полагане на покривна пароизолация</t>
  </si>
  <si>
    <t>Направа на армирана циментова замазка с наклони</t>
  </si>
  <si>
    <t>Доставка и монтаж на барбакани</t>
  </si>
  <si>
    <t xml:space="preserve">Монтаж на водосточни тръби </t>
  </si>
  <si>
    <t>Покриване бордове с  шапки от ламарина с ПВЦ покритие</t>
  </si>
  <si>
    <t>Демонтаж  тоалетна чиния</t>
  </si>
  <si>
    <t>Разбиване на компроментирано стоманобетонно стълбищно рамо за връзка между І-ви и ІІ-ри етаж, вкл. изнасяне на отпадъците</t>
  </si>
  <si>
    <t>Изграждане на ново стълбищно рамо за връзка между І-ви и ІІ-ри етаж.</t>
  </si>
  <si>
    <t>Доставка и полагане на хидроизолационна мембрана без посипка 4мм</t>
  </si>
  <si>
    <t>Доставка и полагане на хидроизолационна мембрана с минерална посипка 4,5кг/м2</t>
  </si>
  <si>
    <t>Направа на холкери от циментова замазка</t>
  </si>
  <si>
    <t>Пробиване на нови отвори през покривен борд за монтаж на нови барбакани</t>
  </si>
  <si>
    <t>Изграждане на помещение за абонатна станция</t>
  </si>
  <si>
    <t>Доставка и монтаж на абонатна станция</t>
  </si>
  <si>
    <t>Направа на окачен таван с гипсокартон и топлоизолация от минерална вата</t>
  </si>
  <si>
    <t>Топлоизолиране на фасадни стени</t>
  </si>
  <si>
    <t>Доставка и монтаж на фасадно скеле</t>
  </si>
  <si>
    <t xml:space="preserve">Доставка и монтаж на фасадна топлоизолация EPS - F (λ=0,035W/mK) -100мм, вкл.лепило, дюбелиране, шпакловка в/у PVC мрежа и финишно покритие полимерна мазилка </t>
  </si>
  <si>
    <t>Разваляне на масивна пристройка от южната фасада на сградата</t>
  </si>
  <si>
    <t>Разваляне циментова замазка, вкл. сваляне на строителните отпадъци</t>
  </si>
  <si>
    <t>Пристройка към съществуваща сграда</t>
  </si>
  <si>
    <t xml:space="preserve"> Направа тухлена зидария 25см</t>
  </si>
  <si>
    <t>Направа на масивни ивични стоманобетонни основи (изкоп, кофраж, армировка, бетон)</t>
  </si>
  <si>
    <t>Направа на стоманобетонна покривна конструкция над пристройка, вкл. покриване с хидроизолационна мембрана</t>
  </si>
  <si>
    <t xml:space="preserve">Обръщане на страници на дограма XPS 30мм.вкл. лепило, дюбелиране, шпакловка в/у PVC мрежа и финишно покритие полимерна мазилка </t>
  </si>
  <si>
    <t>Доставка и монтаж на външни подпрозоречни первази</t>
  </si>
  <si>
    <t>Доставка и монтаж на вътрешни подпрозоречни первази</t>
  </si>
  <si>
    <t>Направа на настилка от тротоарни  плочи</t>
  </si>
  <si>
    <t>Изграждане на масивни стоманобетонни стълби за вътрешна връзка между І-ви и ІІ ри етаж, колони, греди, пояси.</t>
  </si>
  <si>
    <t>Облицовка стени и тавани на стълбищна клетка с гипсокартон</t>
  </si>
  <si>
    <t>Боядисване стени и тавани стълбищна клетка с латексова боя</t>
  </si>
  <si>
    <t>Лампени излази в стълбищна клетка</t>
  </si>
  <si>
    <t>Доставка и монтаж на осветителни тела в стълбищна клетка</t>
  </si>
  <si>
    <t>Монтаж ПВЦ дограма към стълбищна клетка</t>
  </si>
  <si>
    <t>Направа на циментова замазка и облицовка на стълбищно рамо с гранитогрес, вкл. цокъл</t>
  </si>
  <si>
    <t>Доставка и монтаж на луминисцентни осветителни тела за скрит монтаж</t>
  </si>
  <si>
    <t>Зидария с газобетонни блокчета с дебелина 15см (за обособяване на входно антре)</t>
  </si>
  <si>
    <t>ИНДИКАТИВНА КОЛИЧЕСТВЕНО-СТОЙНОСТНА СМЕТКА</t>
  </si>
  <si>
    <t>Ремонт сграда в кв. Изток, ул. Младен Стоянов</t>
  </si>
  <si>
    <t>ИНДИКАТИВНА КОЛИЧЕСТВЕНО-СТОЙНОСТНА СМЕТКА
ПО ОКРУПНЕНИ ПОКАЗАТЕЛИ</t>
  </si>
  <si>
    <t>Демонтаж теракота</t>
  </si>
  <si>
    <t>Оформяне на отвор в тухлен зид за монтиране на входна врата към южната фасада за достъп до стълбите на ІІ-рия етаж, включително събиране на отпадъците;</t>
  </si>
  <si>
    <t>„Изпълнение на Инженеринг – проектиране, авторски надзор и СМР“ по проект „Подкрепа за деинституциализация в община Перник чрез изграждане на наблюдавано жилище“, по договор № BG16RFOP001-5.001-0053-C01 с Управляващия орган на Оперативна програма „Региони в растеж“ 2014-2020 за предоставяне на безвъзмездна финансова помощ, съфинансиран от Европейския съюз чрез Европейския фонд за регионално развитие.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</si>
</sst>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2" fontId="49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top" wrapText="1"/>
    </xf>
    <xf numFmtId="2" fontId="49" fillId="33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/>
    </xf>
    <xf numFmtId="2" fontId="48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wrapText="1"/>
    </xf>
    <xf numFmtId="0" fontId="48" fillId="33" borderId="12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/>
    </xf>
    <xf numFmtId="2" fontId="52" fillId="0" borderId="10" xfId="0" applyNumberFormat="1" applyFont="1" applyBorder="1" applyAlignment="1">
      <alignment/>
    </xf>
    <xf numFmtId="2" fontId="51" fillId="33" borderId="10" xfId="0" applyNumberFormat="1" applyFont="1" applyFill="1" applyBorder="1" applyAlignment="1">
      <alignment horizontal="right" vertical="center"/>
    </xf>
    <xf numFmtId="0" fontId="51" fillId="33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2" fontId="52" fillId="33" borderId="10" xfId="0" applyNumberFormat="1" applyFont="1" applyFill="1" applyBorder="1" applyAlignment="1">
      <alignment horizontal="right" vertical="center"/>
    </xf>
    <xf numFmtId="0" fontId="55" fillId="0" borderId="0" xfId="0" applyFont="1" applyBorder="1" applyAlignment="1">
      <alignment horizontal="center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5" fillId="33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6.421875" style="0" customWidth="1"/>
    <col min="2" max="2" width="63.7109375" style="0" customWidth="1"/>
    <col min="3" max="3" width="16.57421875" style="0" customWidth="1"/>
  </cols>
  <sheetData>
    <row r="1" spans="1:5" ht="15">
      <c r="A1" s="10"/>
      <c r="B1" s="10"/>
      <c r="C1" s="10"/>
      <c r="D1" s="10"/>
      <c r="E1" s="10"/>
    </row>
    <row r="2" spans="1:5" ht="15">
      <c r="A2" s="47" t="s">
        <v>15</v>
      </c>
      <c r="B2" s="47"/>
      <c r="C2" s="47"/>
      <c r="D2" s="10"/>
      <c r="E2" s="10"/>
    </row>
    <row r="3" spans="1:5" ht="30.75" customHeight="1">
      <c r="A3" s="48" t="s">
        <v>14</v>
      </c>
      <c r="B3" s="48"/>
      <c r="C3" s="48"/>
      <c r="D3" s="10"/>
      <c r="E3" s="10"/>
    </row>
    <row r="4" spans="1:5" ht="15">
      <c r="A4" s="49"/>
      <c r="B4" s="49"/>
      <c r="C4" s="49"/>
      <c r="D4" s="10"/>
      <c r="E4" s="10"/>
    </row>
    <row r="5" spans="1:5" ht="15">
      <c r="A5" s="10"/>
      <c r="B5" s="10"/>
      <c r="C5" s="10"/>
      <c r="D5" s="10"/>
      <c r="E5" s="10"/>
    </row>
    <row r="6" spans="1:5" ht="30">
      <c r="A6" s="2" t="s">
        <v>0</v>
      </c>
      <c r="B6" s="2" t="s">
        <v>1</v>
      </c>
      <c r="C6" s="2" t="s">
        <v>16</v>
      </c>
      <c r="D6" s="10"/>
      <c r="E6" s="10"/>
    </row>
    <row r="7" spans="1:5" ht="15">
      <c r="A7" s="2"/>
      <c r="B7" s="3"/>
      <c r="C7" s="2"/>
      <c r="D7" s="10"/>
      <c r="E7" s="10"/>
    </row>
    <row r="8" spans="1:5" ht="15">
      <c r="A8" s="2">
        <v>1</v>
      </c>
      <c r="B8" s="4" t="s">
        <v>9</v>
      </c>
      <c r="C8" s="12">
        <v>55000</v>
      </c>
      <c r="D8" s="10"/>
      <c r="E8" s="10"/>
    </row>
    <row r="9" spans="1:5" ht="15">
      <c r="A9" s="2">
        <v>2</v>
      </c>
      <c r="B9" s="4" t="s">
        <v>19</v>
      </c>
      <c r="C9" s="12">
        <v>4500</v>
      </c>
      <c r="D9" s="10" t="s">
        <v>6</v>
      </c>
      <c r="E9" s="10"/>
    </row>
    <row r="10" spans="1:5" ht="30">
      <c r="A10" s="2">
        <v>3</v>
      </c>
      <c r="B10" s="4" t="s">
        <v>20</v>
      </c>
      <c r="C10" s="12">
        <v>12000</v>
      </c>
      <c r="D10" s="10"/>
      <c r="E10" s="10"/>
    </row>
    <row r="11" spans="1:5" ht="15">
      <c r="A11" s="2">
        <v>4</v>
      </c>
      <c r="B11" s="4" t="s">
        <v>13</v>
      </c>
      <c r="C11" s="12">
        <v>7000</v>
      </c>
      <c r="D11" s="10"/>
      <c r="E11" s="10"/>
    </row>
    <row r="12" spans="1:5" ht="15">
      <c r="A12" s="2">
        <v>5</v>
      </c>
      <c r="B12" s="4" t="s">
        <v>10</v>
      </c>
      <c r="C12" s="12">
        <v>10000</v>
      </c>
      <c r="D12" s="10"/>
      <c r="E12" s="10"/>
    </row>
    <row r="13" spans="1:5" ht="30">
      <c r="A13" s="2">
        <v>6</v>
      </c>
      <c r="B13" s="4" t="s">
        <v>21</v>
      </c>
      <c r="C13" s="12">
        <v>15000</v>
      </c>
      <c r="D13" s="10"/>
      <c r="E13" s="10"/>
    </row>
    <row r="14" spans="1:5" ht="15">
      <c r="A14" s="2">
        <v>7</v>
      </c>
      <c r="B14" s="4" t="s">
        <v>11</v>
      </c>
      <c r="C14" s="12">
        <v>26500</v>
      </c>
      <c r="D14" s="10"/>
      <c r="E14" s="10"/>
    </row>
    <row r="15" spans="1:5" ht="15">
      <c r="A15" s="5">
        <v>8</v>
      </c>
      <c r="B15" s="6" t="s">
        <v>12</v>
      </c>
      <c r="C15" s="13">
        <v>30000</v>
      </c>
      <c r="D15" s="10"/>
      <c r="E15" s="10"/>
    </row>
    <row r="16" spans="1:5" ht="15">
      <c r="A16" s="5"/>
      <c r="B16" s="6" t="s">
        <v>5</v>
      </c>
      <c r="C16" s="7">
        <f>SUM(C8:C15)</f>
        <v>160000</v>
      </c>
      <c r="D16" s="10"/>
      <c r="E16" s="10"/>
    </row>
    <row r="17" spans="1:5" ht="15">
      <c r="A17" s="11"/>
      <c r="B17" s="8"/>
      <c r="C17" s="9"/>
      <c r="D17" s="10"/>
      <c r="E17" s="10"/>
    </row>
    <row r="18" spans="1:5" ht="15">
      <c r="A18" s="10"/>
      <c r="B18" s="10"/>
      <c r="C18" s="10"/>
      <c r="D18" s="10"/>
      <c r="E18" s="10"/>
    </row>
    <row r="19" spans="1:5" ht="15">
      <c r="A19" s="10"/>
      <c r="B19" s="10" t="s">
        <v>25</v>
      </c>
      <c r="C19" s="10"/>
      <c r="D19" s="10"/>
      <c r="E19" s="10"/>
    </row>
    <row r="20" spans="1:5" ht="15">
      <c r="A20" s="10"/>
      <c r="B20" s="10" t="s">
        <v>17</v>
      </c>
      <c r="C20" s="10"/>
      <c r="D20" s="10"/>
      <c r="E20" s="10"/>
    </row>
    <row r="21" spans="1:5" ht="15">
      <c r="A21" s="10"/>
      <c r="B21" s="10"/>
      <c r="C21" s="10"/>
      <c r="D21" s="10"/>
      <c r="E21" s="10"/>
    </row>
    <row r="22" spans="1:5" ht="15">
      <c r="A22" s="10"/>
      <c r="B22" s="10"/>
      <c r="C22" s="10"/>
      <c r="D22" s="10"/>
      <c r="E22" s="10"/>
    </row>
    <row r="23" spans="1:5" ht="15">
      <c r="A23" s="10"/>
      <c r="B23" s="10" t="s">
        <v>24</v>
      </c>
      <c r="C23" s="10"/>
      <c r="D23" s="10"/>
      <c r="E23" s="10"/>
    </row>
    <row r="24" spans="1:5" ht="15">
      <c r="A24" s="10"/>
      <c r="B24" s="10" t="s">
        <v>22</v>
      </c>
      <c r="C24" s="10"/>
      <c r="D24" s="10"/>
      <c r="E24" s="10"/>
    </row>
    <row r="25" spans="1:5" ht="15">
      <c r="A25" s="10"/>
      <c r="B25" s="10" t="s">
        <v>23</v>
      </c>
      <c r="C25" s="10"/>
      <c r="D25" s="10"/>
      <c r="E25" s="10"/>
    </row>
    <row r="26" spans="1:5" ht="15">
      <c r="A26" s="10"/>
      <c r="B26" s="10"/>
      <c r="C26" s="10"/>
      <c r="D26" s="10"/>
      <c r="E26" s="10"/>
    </row>
    <row r="27" spans="1:5" ht="15">
      <c r="A27" s="10"/>
      <c r="B27" s="10"/>
      <c r="C27" s="10"/>
      <c r="D27" s="10"/>
      <c r="E27" s="10"/>
    </row>
    <row r="28" spans="1:5" ht="15">
      <c r="A28" s="10"/>
      <c r="B28" s="10" t="s">
        <v>26</v>
      </c>
      <c r="C28" s="10"/>
      <c r="D28" s="10"/>
      <c r="E28" s="10"/>
    </row>
    <row r="29" spans="1:5" ht="15">
      <c r="A29" s="10"/>
      <c r="B29" s="10" t="s">
        <v>18</v>
      </c>
      <c r="C29" s="10"/>
      <c r="D29" s="10"/>
      <c r="E29" s="10"/>
    </row>
    <row r="30" ht="14.25">
      <c r="C30" s="1"/>
    </row>
    <row r="31" ht="14.25">
      <c r="C31" s="1"/>
    </row>
  </sheetData>
  <sheetProtection/>
  <mergeCells count="3">
    <mergeCell ref="A2:C2"/>
    <mergeCell ref="A3:C3"/>
    <mergeCell ref="A4:C4"/>
  </mergeCells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43"/>
  <sheetViews>
    <sheetView tabSelected="1" zoomScale="84" zoomScaleNormal="84" zoomScalePageLayoutView="0" workbookViewId="0" topLeftCell="A130">
      <selection activeCell="L139" sqref="L139"/>
    </sheetView>
  </sheetViews>
  <sheetFormatPr defaultColWidth="9.140625" defaultRowHeight="15"/>
  <cols>
    <col min="1" max="1" width="5.421875" style="0" customWidth="1"/>
    <col min="2" max="2" width="55.7109375" style="0" customWidth="1"/>
    <col min="3" max="3" width="8.00390625" style="0" customWidth="1"/>
    <col min="4" max="4" width="9.57421875" style="0" bestFit="1" customWidth="1"/>
    <col min="5" max="5" width="10.140625" style="0" customWidth="1"/>
    <col min="6" max="6" width="12.57421875" style="0" customWidth="1"/>
  </cols>
  <sheetData>
    <row r="3" spans="1:6" ht="17.25">
      <c r="A3" s="50" t="s">
        <v>131</v>
      </c>
      <c r="B3" s="51"/>
      <c r="C3" s="51"/>
      <c r="D3" s="51"/>
      <c r="E3" s="44"/>
      <c r="F3" s="44"/>
    </row>
    <row r="4" spans="1:6" ht="177" customHeight="1">
      <c r="A4" s="52" t="s">
        <v>136</v>
      </c>
      <c r="B4" s="52"/>
      <c r="C4" s="52"/>
      <c r="D4" s="52"/>
      <c r="E4" s="45"/>
      <c r="F4" s="45"/>
    </row>
    <row r="5" spans="1:6" ht="17.25">
      <c r="A5" s="46"/>
      <c r="B5" s="46"/>
      <c r="C5" s="46"/>
      <c r="D5" s="46"/>
      <c r="E5" s="46"/>
      <c r="F5" s="46"/>
    </row>
    <row r="6" spans="1:6" ht="15">
      <c r="A6" s="17" t="s">
        <v>0</v>
      </c>
      <c r="B6" s="17" t="s">
        <v>1</v>
      </c>
      <c r="C6" s="17" t="s">
        <v>27</v>
      </c>
      <c r="D6" s="17" t="s">
        <v>33</v>
      </c>
      <c r="E6" s="17" t="s">
        <v>34</v>
      </c>
      <c r="F6" s="17" t="s">
        <v>2</v>
      </c>
    </row>
    <row r="7" spans="1:6" ht="15">
      <c r="A7" s="17"/>
      <c r="B7" s="17" t="s">
        <v>40</v>
      </c>
      <c r="C7" s="26"/>
      <c r="D7" s="17"/>
      <c r="E7" s="17"/>
      <c r="F7" s="17"/>
    </row>
    <row r="8" spans="1:6" ht="15">
      <c r="A8" s="17"/>
      <c r="B8" s="17" t="s">
        <v>49</v>
      </c>
      <c r="C8" s="26"/>
      <c r="D8" s="17"/>
      <c r="E8" s="17"/>
      <c r="F8" s="17"/>
    </row>
    <row r="9" spans="1:6" ht="18.75" customHeight="1">
      <c r="A9" s="14">
        <v>1</v>
      </c>
      <c r="B9" s="16" t="s">
        <v>134</v>
      </c>
      <c r="C9" s="20" t="s">
        <v>28</v>
      </c>
      <c r="D9" s="18">
        <v>75.4</v>
      </c>
      <c r="E9" s="18"/>
      <c r="F9" s="18"/>
    </row>
    <row r="10" spans="1:6" ht="31.5" customHeight="1">
      <c r="A10" s="14">
        <v>2</v>
      </c>
      <c r="B10" s="16" t="s">
        <v>58</v>
      </c>
      <c r="C10" s="20" t="s">
        <v>29</v>
      </c>
      <c r="D10" s="18">
        <v>1.2</v>
      </c>
      <c r="E10" s="18"/>
      <c r="F10" s="18"/>
    </row>
    <row r="11" spans="1:6" ht="49.5" customHeight="1">
      <c r="A11" s="14">
        <v>3</v>
      </c>
      <c r="B11" s="16" t="s">
        <v>100</v>
      </c>
      <c r="C11" s="20" t="s">
        <v>29</v>
      </c>
      <c r="D11" s="18">
        <v>0.75</v>
      </c>
      <c r="E11" s="18"/>
      <c r="F11" s="18"/>
    </row>
    <row r="12" spans="1:6" ht="30.75" customHeight="1">
      <c r="A12" s="14">
        <v>4</v>
      </c>
      <c r="B12" s="16" t="s">
        <v>112</v>
      </c>
      <c r="C12" s="20" t="s">
        <v>29</v>
      </c>
      <c r="D12" s="18">
        <v>2.5</v>
      </c>
      <c r="E12" s="18"/>
      <c r="F12" s="18"/>
    </row>
    <row r="13" spans="1:6" ht="31.5" customHeight="1">
      <c r="A13" s="14">
        <v>5</v>
      </c>
      <c r="B13" s="16" t="s">
        <v>130</v>
      </c>
      <c r="C13" s="20" t="s">
        <v>28</v>
      </c>
      <c r="D13" s="18">
        <v>5.95</v>
      </c>
      <c r="E13" s="18"/>
      <c r="F13" s="18"/>
    </row>
    <row r="14" spans="1:6" ht="31.5" customHeight="1">
      <c r="A14" s="14">
        <v>6</v>
      </c>
      <c r="B14" s="16" t="s">
        <v>74</v>
      </c>
      <c r="C14" s="20" t="s">
        <v>35</v>
      </c>
      <c r="D14" s="18">
        <v>7</v>
      </c>
      <c r="E14" s="18"/>
      <c r="F14" s="18"/>
    </row>
    <row r="15" spans="1:6" ht="49.5" customHeight="1">
      <c r="A15" s="14">
        <v>7</v>
      </c>
      <c r="B15" s="16" t="s">
        <v>135</v>
      </c>
      <c r="C15" s="20" t="s">
        <v>29</v>
      </c>
      <c r="D15" s="18">
        <v>0.55</v>
      </c>
      <c r="E15" s="18"/>
      <c r="F15" s="18"/>
    </row>
    <row r="16" spans="1:6" ht="17.25" customHeight="1">
      <c r="A16" s="14">
        <v>8</v>
      </c>
      <c r="B16" s="16" t="s">
        <v>42</v>
      </c>
      <c r="C16" s="20" t="s">
        <v>28</v>
      </c>
      <c r="D16" s="18">
        <v>11.5</v>
      </c>
      <c r="E16" s="18"/>
      <c r="F16" s="18"/>
    </row>
    <row r="17" spans="1:6" ht="15">
      <c r="A17" s="14">
        <v>9</v>
      </c>
      <c r="B17" s="15" t="s">
        <v>99</v>
      </c>
      <c r="C17" s="20" t="s">
        <v>30</v>
      </c>
      <c r="D17" s="22">
        <v>1</v>
      </c>
      <c r="E17" s="22"/>
      <c r="F17" s="18"/>
    </row>
    <row r="18" spans="1:6" ht="15">
      <c r="A18" s="14">
        <v>10</v>
      </c>
      <c r="B18" s="15" t="s">
        <v>60</v>
      </c>
      <c r="C18" s="20" t="s">
        <v>28</v>
      </c>
      <c r="D18" s="22">
        <v>12</v>
      </c>
      <c r="E18" s="22"/>
      <c r="F18" s="18"/>
    </row>
    <row r="19" spans="1:6" ht="15">
      <c r="A19" s="14">
        <v>11</v>
      </c>
      <c r="B19" s="15" t="s">
        <v>65</v>
      </c>
      <c r="C19" s="20" t="s">
        <v>29</v>
      </c>
      <c r="D19" s="22">
        <v>1.75</v>
      </c>
      <c r="E19" s="22"/>
      <c r="F19" s="18"/>
    </row>
    <row r="20" spans="1:6" ht="30">
      <c r="A20" s="14">
        <v>12</v>
      </c>
      <c r="B20" s="16" t="s">
        <v>50</v>
      </c>
      <c r="C20" s="20" t="s">
        <v>28</v>
      </c>
      <c r="D20" s="18">
        <v>110</v>
      </c>
      <c r="E20" s="18"/>
      <c r="F20" s="18"/>
    </row>
    <row r="21" spans="1:6" ht="15">
      <c r="A21" s="14">
        <v>13</v>
      </c>
      <c r="B21" s="16" t="s">
        <v>53</v>
      </c>
      <c r="C21" s="20" t="s">
        <v>28</v>
      </c>
      <c r="D21" s="18">
        <v>110</v>
      </c>
      <c r="E21" s="18"/>
      <c r="F21" s="18"/>
    </row>
    <row r="22" spans="1:6" ht="15">
      <c r="A22" s="14">
        <v>14</v>
      </c>
      <c r="B22" s="16" t="s">
        <v>43</v>
      </c>
      <c r="C22" s="20" t="s">
        <v>28</v>
      </c>
      <c r="D22" s="18">
        <v>74.5</v>
      </c>
      <c r="E22" s="18"/>
      <c r="F22" s="18"/>
    </row>
    <row r="23" spans="1:6" ht="30">
      <c r="A23" s="14">
        <v>15</v>
      </c>
      <c r="B23" s="16" t="s">
        <v>51</v>
      </c>
      <c r="C23" s="20" t="s">
        <v>28</v>
      </c>
      <c r="D23" s="18">
        <v>75.4</v>
      </c>
      <c r="E23" s="18"/>
      <c r="F23" s="18"/>
    </row>
    <row r="24" spans="1:6" ht="15">
      <c r="A24" s="14">
        <v>16</v>
      </c>
      <c r="B24" s="16" t="s">
        <v>59</v>
      </c>
      <c r="C24" s="20" t="s">
        <v>35</v>
      </c>
      <c r="D24" s="18">
        <v>43</v>
      </c>
      <c r="E24" s="18"/>
      <c r="F24" s="18"/>
    </row>
    <row r="25" spans="1:6" ht="30">
      <c r="A25" s="14">
        <v>17</v>
      </c>
      <c r="B25" s="16" t="s">
        <v>3</v>
      </c>
      <c r="C25" s="20" t="s">
        <v>28</v>
      </c>
      <c r="D25" s="18">
        <v>75.4</v>
      </c>
      <c r="E25" s="18"/>
      <c r="F25" s="18"/>
    </row>
    <row r="26" spans="1:6" ht="15">
      <c r="A26" s="14">
        <v>18</v>
      </c>
      <c r="B26" s="16" t="s">
        <v>54</v>
      </c>
      <c r="C26" s="20" t="s">
        <v>28</v>
      </c>
      <c r="D26" s="18">
        <v>16.5</v>
      </c>
      <c r="E26" s="18"/>
      <c r="F26" s="18"/>
    </row>
    <row r="27" spans="1:6" ht="15">
      <c r="A27" s="14">
        <v>19</v>
      </c>
      <c r="B27" s="16" t="s">
        <v>62</v>
      </c>
      <c r="C27" s="20" t="s">
        <v>35</v>
      </c>
      <c r="D27" s="18">
        <v>9.6</v>
      </c>
      <c r="E27" s="18"/>
      <c r="F27" s="18"/>
    </row>
    <row r="28" spans="1:6" ht="15">
      <c r="A28" s="14">
        <v>20</v>
      </c>
      <c r="B28" s="16" t="s">
        <v>55</v>
      </c>
      <c r="C28" s="20" t="s">
        <v>30</v>
      </c>
      <c r="D28" s="18">
        <v>1</v>
      </c>
      <c r="E28" s="18"/>
      <c r="F28" s="18"/>
    </row>
    <row r="29" spans="1:6" ht="21" customHeight="1">
      <c r="A29" s="14">
        <v>21</v>
      </c>
      <c r="B29" s="16" t="s">
        <v>56</v>
      </c>
      <c r="C29" s="20" t="s">
        <v>30</v>
      </c>
      <c r="D29" s="18">
        <v>2</v>
      </c>
      <c r="E29" s="18"/>
      <c r="F29" s="18"/>
    </row>
    <row r="30" spans="1:6" ht="30">
      <c r="A30" s="14">
        <v>22</v>
      </c>
      <c r="B30" s="16" t="s">
        <v>57</v>
      </c>
      <c r="C30" s="20" t="s">
        <v>35</v>
      </c>
      <c r="D30" s="18">
        <v>67</v>
      </c>
      <c r="E30" s="18"/>
      <c r="F30" s="18"/>
    </row>
    <row r="31" spans="1:6" ht="30">
      <c r="A31" s="14">
        <v>23</v>
      </c>
      <c r="B31" s="16" t="s">
        <v>101</v>
      </c>
      <c r="C31" s="20" t="s">
        <v>30</v>
      </c>
      <c r="D31" s="18">
        <v>1</v>
      </c>
      <c r="E31" s="18"/>
      <c r="F31" s="18"/>
    </row>
    <row r="32" spans="1:6" ht="15">
      <c r="A32" s="14">
        <v>24</v>
      </c>
      <c r="B32" s="16" t="s">
        <v>8</v>
      </c>
      <c r="C32" s="20" t="s">
        <v>29</v>
      </c>
      <c r="D32" s="18">
        <v>4.5</v>
      </c>
      <c r="E32" s="18"/>
      <c r="F32" s="18"/>
    </row>
    <row r="33" spans="1:6" ht="15">
      <c r="A33" s="14"/>
      <c r="B33" s="16"/>
      <c r="C33" s="20"/>
      <c r="D33" s="18"/>
      <c r="E33" s="18"/>
      <c r="F33" s="19"/>
    </row>
    <row r="34" spans="1:6" ht="15">
      <c r="A34" s="14"/>
      <c r="B34" s="17" t="s">
        <v>48</v>
      </c>
      <c r="C34" s="20"/>
      <c r="D34" s="18"/>
      <c r="E34" s="18"/>
      <c r="F34" s="18"/>
    </row>
    <row r="35" spans="1:6" ht="30">
      <c r="A35" s="14">
        <v>1</v>
      </c>
      <c r="B35" s="16" t="s">
        <v>63</v>
      </c>
      <c r="C35" s="20" t="s">
        <v>30</v>
      </c>
      <c r="D35" s="18">
        <v>10</v>
      </c>
      <c r="E35" s="18"/>
      <c r="F35" s="18"/>
    </row>
    <row r="36" spans="1:6" ht="15">
      <c r="A36" s="14">
        <v>2</v>
      </c>
      <c r="B36" s="15" t="s">
        <v>44</v>
      </c>
      <c r="C36" s="20" t="s">
        <v>30</v>
      </c>
      <c r="D36" s="22">
        <v>20</v>
      </c>
      <c r="E36" s="22"/>
      <c r="F36" s="18"/>
    </row>
    <row r="37" spans="1:6" ht="15">
      <c r="A37" s="14">
        <v>3</v>
      </c>
      <c r="B37" s="16" t="s">
        <v>45</v>
      </c>
      <c r="C37" s="20" t="s">
        <v>30</v>
      </c>
      <c r="D37" s="18">
        <v>10</v>
      </c>
      <c r="E37" s="18"/>
      <c r="F37" s="18"/>
    </row>
    <row r="38" spans="1:6" ht="30">
      <c r="A38" s="14">
        <v>4</v>
      </c>
      <c r="B38" s="16" t="s">
        <v>64</v>
      </c>
      <c r="C38" s="20" t="s">
        <v>30</v>
      </c>
      <c r="D38" s="18">
        <v>1</v>
      </c>
      <c r="E38" s="18"/>
      <c r="F38" s="18"/>
    </row>
    <row r="39" spans="1:6" ht="15">
      <c r="A39" s="14">
        <v>5</v>
      </c>
      <c r="B39" s="27" t="s">
        <v>46</v>
      </c>
      <c r="C39" s="20" t="s">
        <v>30</v>
      </c>
      <c r="D39" s="18">
        <v>6</v>
      </c>
      <c r="E39" s="18"/>
      <c r="F39" s="18"/>
    </row>
    <row r="40" spans="1:6" ht="15">
      <c r="A40" s="14">
        <v>6</v>
      </c>
      <c r="B40" s="28" t="s">
        <v>47</v>
      </c>
      <c r="C40" s="20" t="s">
        <v>30</v>
      </c>
      <c r="D40" s="18">
        <v>1</v>
      </c>
      <c r="E40" s="18"/>
      <c r="F40" s="18"/>
    </row>
    <row r="41" spans="1:6" ht="30">
      <c r="A41" s="14">
        <v>7</v>
      </c>
      <c r="B41" s="16" t="s">
        <v>129</v>
      </c>
      <c r="C41" s="20" t="s">
        <v>30</v>
      </c>
      <c r="D41" s="18">
        <v>14</v>
      </c>
      <c r="E41" s="18"/>
      <c r="F41" s="18"/>
    </row>
    <row r="42" spans="1:6" ht="15">
      <c r="A42" s="23"/>
      <c r="B42" s="15"/>
      <c r="C42" s="20"/>
      <c r="D42" s="22"/>
      <c r="E42" s="22"/>
      <c r="F42" s="19"/>
    </row>
    <row r="43" spans="1:6" ht="15">
      <c r="A43" s="23"/>
      <c r="B43" s="17" t="s">
        <v>66</v>
      </c>
      <c r="C43" s="20"/>
      <c r="D43" s="22"/>
      <c r="E43" s="22"/>
      <c r="F43" s="18"/>
    </row>
    <row r="44" spans="1:6" ht="30">
      <c r="A44" s="14">
        <v>1</v>
      </c>
      <c r="B44" s="16" t="s">
        <v>67</v>
      </c>
      <c r="C44" s="20" t="s">
        <v>35</v>
      </c>
      <c r="D44" s="18">
        <v>35</v>
      </c>
      <c r="E44" s="18"/>
      <c r="F44" s="18"/>
    </row>
    <row r="45" spans="1:6" ht="30">
      <c r="A45" s="14">
        <v>2</v>
      </c>
      <c r="B45" s="16" t="s">
        <v>68</v>
      </c>
      <c r="C45" s="20" t="s">
        <v>35</v>
      </c>
      <c r="D45" s="18">
        <v>35</v>
      </c>
      <c r="E45" s="18"/>
      <c r="F45" s="18"/>
    </row>
    <row r="46" spans="1:6" ht="15">
      <c r="A46" s="14">
        <v>3</v>
      </c>
      <c r="B46" s="15" t="s">
        <v>39</v>
      </c>
      <c r="C46" s="20" t="s">
        <v>30</v>
      </c>
      <c r="D46" s="22">
        <v>2</v>
      </c>
      <c r="E46" s="22"/>
      <c r="F46" s="18"/>
    </row>
    <row r="47" spans="1:6" ht="15">
      <c r="A47" s="14">
        <v>4</v>
      </c>
      <c r="B47" s="15" t="s">
        <v>38</v>
      </c>
      <c r="C47" s="20" t="s">
        <v>30</v>
      </c>
      <c r="D47" s="22">
        <v>1</v>
      </c>
      <c r="E47" s="22"/>
      <c r="F47" s="18"/>
    </row>
    <row r="48" spans="1:6" ht="15">
      <c r="A48" s="14">
        <v>5</v>
      </c>
      <c r="B48" s="15" t="s">
        <v>61</v>
      </c>
      <c r="C48" s="20" t="s">
        <v>30</v>
      </c>
      <c r="D48" s="22">
        <v>1</v>
      </c>
      <c r="E48" s="22"/>
      <c r="F48" s="18"/>
    </row>
    <row r="49" spans="1:6" ht="30">
      <c r="A49" s="14">
        <v>6</v>
      </c>
      <c r="B49" s="16" t="s">
        <v>84</v>
      </c>
      <c r="C49" s="20" t="s">
        <v>35</v>
      </c>
      <c r="D49" s="18">
        <v>10</v>
      </c>
      <c r="E49" s="18"/>
      <c r="F49" s="18"/>
    </row>
    <row r="50" spans="1:6" ht="15">
      <c r="A50" s="14"/>
      <c r="B50" s="16"/>
      <c r="C50" s="20"/>
      <c r="D50" s="18"/>
      <c r="E50" s="18"/>
      <c r="F50" s="19"/>
    </row>
    <row r="51" spans="1:6" ht="15">
      <c r="A51" s="14"/>
      <c r="B51" s="16"/>
      <c r="C51" s="20"/>
      <c r="D51" s="18"/>
      <c r="E51" s="18"/>
      <c r="F51" s="18"/>
    </row>
    <row r="52" spans="1:6" ht="15">
      <c r="A52" s="23"/>
      <c r="B52" s="17" t="s">
        <v>69</v>
      </c>
      <c r="C52" s="20"/>
      <c r="D52" s="18"/>
      <c r="E52" s="18"/>
      <c r="F52" s="18"/>
    </row>
    <row r="53" spans="1:6" ht="30">
      <c r="A53" s="14">
        <v>1</v>
      </c>
      <c r="B53" s="16" t="s">
        <v>70</v>
      </c>
      <c r="C53" s="20" t="s">
        <v>30</v>
      </c>
      <c r="D53" s="18">
        <v>4</v>
      </c>
      <c r="E53" s="18"/>
      <c r="F53" s="18"/>
    </row>
    <row r="54" spans="1:6" ht="30">
      <c r="A54" s="14">
        <v>2</v>
      </c>
      <c r="B54" s="16" t="s">
        <v>71</v>
      </c>
      <c r="C54" s="20" t="s">
        <v>35</v>
      </c>
      <c r="D54" s="18">
        <v>45</v>
      </c>
      <c r="E54" s="18"/>
      <c r="F54" s="18"/>
    </row>
    <row r="55" spans="1:6" ht="30">
      <c r="A55" s="14">
        <v>3</v>
      </c>
      <c r="B55" s="16" t="s">
        <v>72</v>
      </c>
      <c r="C55" s="20" t="s">
        <v>30</v>
      </c>
      <c r="D55" s="18">
        <v>1</v>
      </c>
      <c r="E55" s="18"/>
      <c r="F55" s="18"/>
    </row>
    <row r="56" spans="1:6" ht="15">
      <c r="A56" s="14">
        <v>4</v>
      </c>
      <c r="B56" s="16" t="s">
        <v>106</v>
      </c>
      <c r="C56" s="20" t="s">
        <v>30</v>
      </c>
      <c r="D56" s="18">
        <v>1</v>
      </c>
      <c r="E56" s="18"/>
      <c r="F56" s="18"/>
    </row>
    <row r="57" spans="1:6" ht="15">
      <c r="A57" s="14">
        <v>5</v>
      </c>
      <c r="B57" s="16" t="s">
        <v>107</v>
      </c>
      <c r="C57" s="20" t="s">
        <v>30</v>
      </c>
      <c r="D57" s="18">
        <v>1</v>
      </c>
      <c r="E57" s="18"/>
      <c r="F57" s="18"/>
    </row>
    <row r="58" spans="1:6" ht="15">
      <c r="A58" s="14"/>
      <c r="B58" s="15"/>
      <c r="C58" s="20"/>
      <c r="D58" s="22"/>
      <c r="E58" s="18"/>
      <c r="F58" s="19"/>
    </row>
    <row r="59" spans="1:6" ht="15">
      <c r="A59" s="14"/>
      <c r="B59" s="17" t="s">
        <v>73</v>
      </c>
      <c r="C59" s="20"/>
      <c r="D59" s="22"/>
      <c r="E59" s="22"/>
      <c r="F59" s="18"/>
    </row>
    <row r="60" spans="1:6" ht="15">
      <c r="A60" s="14"/>
      <c r="B60" s="17" t="s">
        <v>49</v>
      </c>
      <c r="C60" s="20"/>
      <c r="D60" s="22"/>
      <c r="E60" s="22"/>
      <c r="F60" s="18"/>
    </row>
    <row r="61" spans="1:6" ht="15">
      <c r="A61" s="14">
        <v>1</v>
      </c>
      <c r="B61" s="16" t="s">
        <v>41</v>
      </c>
      <c r="C61" s="20" t="s">
        <v>28</v>
      </c>
      <c r="D61" s="18">
        <v>75.4</v>
      </c>
      <c r="E61" s="18"/>
      <c r="F61" s="18"/>
    </row>
    <row r="62" spans="1:6" ht="30">
      <c r="A62" s="14">
        <v>2</v>
      </c>
      <c r="B62" s="16" t="s">
        <v>78</v>
      </c>
      <c r="C62" s="20" t="s">
        <v>29</v>
      </c>
      <c r="D62" s="18">
        <v>1.5</v>
      </c>
      <c r="E62" s="18"/>
      <c r="F62" s="18"/>
    </row>
    <row r="63" spans="1:6" ht="15">
      <c r="A63" s="14">
        <v>3</v>
      </c>
      <c r="B63" s="16" t="s">
        <v>79</v>
      </c>
      <c r="C63" s="20" t="s">
        <v>28</v>
      </c>
      <c r="D63" s="18">
        <v>11.5</v>
      </c>
      <c r="E63" s="18"/>
      <c r="F63" s="18"/>
    </row>
    <row r="64" spans="1:6" ht="15">
      <c r="A64" s="14">
        <v>4</v>
      </c>
      <c r="B64" s="16" t="s">
        <v>43</v>
      </c>
      <c r="C64" s="20" t="s">
        <v>28</v>
      </c>
      <c r="D64" s="18">
        <v>75.4</v>
      </c>
      <c r="E64" s="18"/>
      <c r="F64" s="18"/>
    </row>
    <row r="65" spans="1:6" ht="15">
      <c r="A65" s="14">
        <v>5</v>
      </c>
      <c r="B65" s="16" t="s">
        <v>88</v>
      </c>
      <c r="C65" s="20" t="s">
        <v>28</v>
      </c>
      <c r="D65" s="18">
        <v>18.36</v>
      </c>
      <c r="E65" s="18"/>
      <c r="F65" s="18"/>
    </row>
    <row r="66" spans="1:6" ht="15">
      <c r="A66" s="14">
        <v>6</v>
      </c>
      <c r="B66" s="15" t="s">
        <v>36</v>
      </c>
      <c r="C66" s="20" t="s">
        <v>28</v>
      </c>
      <c r="D66" s="22">
        <v>55.5</v>
      </c>
      <c r="E66" s="22"/>
      <c r="F66" s="18"/>
    </row>
    <row r="67" spans="1:6" ht="15">
      <c r="A67" s="14">
        <v>7</v>
      </c>
      <c r="B67" s="15" t="s">
        <v>75</v>
      </c>
      <c r="C67" s="20" t="s">
        <v>35</v>
      </c>
      <c r="D67" s="22">
        <v>49.5</v>
      </c>
      <c r="E67" s="22"/>
      <c r="F67" s="18"/>
    </row>
    <row r="68" spans="1:6" ht="15">
      <c r="A68" s="14">
        <v>8</v>
      </c>
      <c r="B68" s="15" t="s">
        <v>81</v>
      </c>
      <c r="C68" s="20" t="s">
        <v>28</v>
      </c>
      <c r="D68" s="22">
        <v>9</v>
      </c>
      <c r="E68" s="22"/>
      <c r="F68" s="18"/>
    </row>
    <row r="69" spans="1:6" ht="15">
      <c r="A69" s="14">
        <v>9</v>
      </c>
      <c r="B69" s="15" t="s">
        <v>82</v>
      </c>
      <c r="C69" s="20" t="s">
        <v>28</v>
      </c>
      <c r="D69" s="22">
        <v>18</v>
      </c>
      <c r="E69" s="22"/>
      <c r="F69" s="18"/>
    </row>
    <row r="70" spans="1:6" ht="15">
      <c r="A70" s="14">
        <v>10</v>
      </c>
      <c r="B70" s="15" t="s">
        <v>80</v>
      </c>
      <c r="C70" s="20" t="s">
        <v>28</v>
      </c>
      <c r="D70" s="22">
        <v>5.2</v>
      </c>
      <c r="E70" s="22"/>
      <c r="F70" s="18"/>
    </row>
    <row r="71" spans="1:6" ht="30">
      <c r="A71" s="14">
        <v>11</v>
      </c>
      <c r="B71" s="16" t="s">
        <v>50</v>
      </c>
      <c r="C71" s="20" t="s">
        <v>28</v>
      </c>
      <c r="D71" s="18">
        <v>130</v>
      </c>
      <c r="E71" s="18"/>
      <c r="F71" s="18"/>
    </row>
    <row r="72" spans="1:6" ht="30.75" customHeight="1">
      <c r="A72" s="14">
        <v>12</v>
      </c>
      <c r="B72" s="16" t="s">
        <v>108</v>
      </c>
      <c r="C72" s="20" t="s">
        <v>28</v>
      </c>
      <c r="D72" s="18">
        <v>75.4</v>
      </c>
      <c r="E72" s="18"/>
      <c r="F72" s="18"/>
    </row>
    <row r="73" spans="1:6" ht="21" customHeight="1">
      <c r="A73" s="14">
        <v>13</v>
      </c>
      <c r="B73" s="16" t="s">
        <v>76</v>
      </c>
      <c r="C73" s="20" t="s">
        <v>30</v>
      </c>
      <c r="D73" s="18">
        <v>7</v>
      </c>
      <c r="E73" s="18"/>
      <c r="F73" s="18"/>
    </row>
    <row r="74" spans="1:6" ht="15">
      <c r="A74" s="14">
        <v>14</v>
      </c>
      <c r="B74" s="29" t="s">
        <v>37</v>
      </c>
      <c r="C74" s="20" t="s">
        <v>30</v>
      </c>
      <c r="D74" s="22">
        <v>8</v>
      </c>
      <c r="E74" s="22"/>
      <c r="F74" s="18"/>
    </row>
    <row r="75" spans="1:6" ht="15">
      <c r="A75" s="14">
        <v>15</v>
      </c>
      <c r="B75" s="16" t="s">
        <v>77</v>
      </c>
      <c r="C75" s="20" t="s">
        <v>28</v>
      </c>
      <c r="D75" s="18">
        <v>238</v>
      </c>
      <c r="E75" s="18"/>
      <c r="F75" s="18"/>
    </row>
    <row r="76" spans="1:6" ht="15">
      <c r="A76" s="14">
        <v>16</v>
      </c>
      <c r="B76" s="16" t="s">
        <v>85</v>
      </c>
      <c r="C76" s="20" t="s">
        <v>28</v>
      </c>
      <c r="D76" s="18">
        <v>5</v>
      </c>
      <c r="E76" s="18"/>
      <c r="F76" s="18"/>
    </row>
    <row r="77" spans="1:6" ht="15">
      <c r="A77" s="14">
        <v>17</v>
      </c>
      <c r="B77" s="16" t="s">
        <v>86</v>
      </c>
      <c r="C77" s="20" t="s">
        <v>28</v>
      </c>
      <c r="D77" s="18">
        <v>5</v>
      </c>
      <c r="E77" s="18"/>
      <c r="F77" s="18"/>
    </row>
    <row r="78" spans="1:6" ht="21.75" customHeight="1">
      <c r="A78" s="14">
        <v>18</v>
      </c>
      <c r="B78" s="16" t="s">
        <v>87</v>
      </c>
      <c r="C78" s="20" t="s">
        <v>35</v>
      </c>
      <c r="D78" s="18">
        <v>11</v>
      </c>
      <c r="E78" s="18"/>
      <c r="F78" s="18"/>
    </row>
    <row r="79" spans="1:6" ht="15">
      <c r="A79" s="14">
        <v>19</v>
      </c>
      <c r="B79" s="16" t="s">
        <v>8</v>
      </c>
      <c r="C79" s="20" t="s">
        <v>29</v>
      </c>
      <c r="D79" s="18">
        <v>2</v>
      </c>
      <c r="E79" s="18"/>
      <c r="F79" s="18"/>
    </row>
    <row r="80" spans="1:6" ht="15">
      <c r="A80" s="23"/>
      <c r="B80" s="15"/>
      <c r="C80" s="20"/>
      <c r="D80" s="18"/>
      <c r="E80" s="18"/>
      <c r="F80" s="19"/>
    </row>
    <row r="81" spans="1:6" ht="15">
      <c r="A81" s="14"/>
      <c r="B81" s="17" t="s">
        <v>48</v>
      </c>
      <c r="C81" s="20"/>
      <c r="D81" s="18"/>
      <c r="E81" s="18"/>
      <c r="F81" s="18"/>
    </row>
    <row r="82" spans="1:6" ht="30">
      <c r="A82" s="14">
        <v>1</v>
      </c>
      <c r="B82" s="16" t="s">
        <v>63</v>
      </c>
      <c r="C82" s="20" t="s">
        <v>30</v>
      </c>
      <c r="D82" s="18">
        <v>15</v>
      </c>
      <c r="E82" s="18"/>
      <c r="F82" s="18"/>
    </row>
    <row r="83" spans="1:6" ht="15">
      <c r="A83" s="14">
        <v>2</v>
      </c>
      <c r="B83" s="15" t="s">
        <v>44</v>
      </c>
      <c r="C83" s="20" t="s">
        <v>30</v>
      </c>
      <c r="D83" s="22">
        <v>25</v>
      </c>
      <c r="E83" s="22"/>
      <c r="F83" s="18"/>
    </row>
    <row r="84" spans="1:6" ht="15">
      <c r="A84" s="14">
        <v>3</v>
      </c>
      <c r="B84" s="16" t="s">
        <v>45</v>
      </c>
      <c r="C84" s="20" t="s">
        <v>30</v>
      </c>
      <c r="D84" s="18">
        <v>20</v>
      </c>
      <c r="E84" s="18"/>
      <c r="F84" s="18"/>
    </row>
    <row r="85" spans="1:6" ht="30">
      <c r="A85" s="14">
        <v>4</v>
      </c>
      <c r="B85" s="16" t="s">
        <v>64</v>
      </c>
      <c r="C85" s="20" t="s">
        <v>30</v>
      </c>
      <c r="D85" s="18">
        <v>1</v>
      </c>
      <c r="E85" s="18"/>
      <c r="F85" s="18"/>
    </row>
    <row r="86" spans="1:6" ht="15">
      <c r="A86" s="14">
        <v>5</v>
      </c>
      <c r="B86" s="30" t="s">
        <v>46</v>
      </c>
      <c r="C86" s="20" t="s">
        <v>30</v>
      </c>
      <c r="D86" s="18">
        <v>10</v>
      </c>
      <c r="E86" s="18"/>
      <c r="F86" s="18"/>
    </row>
    <row r="87" spans="1:6" ht="30">
      <c r="A87" s="14">
        <v>6</v>
      </c>
      <c r="B87" s="16" t="s">
        <v>52</v>
      </c>
      <c r="C87" s="20" t="s">
        <v>30</v>
      </c>
      <c r="D87" s="18">
        <v>10</v>
      </c>
      <c r="E87" s="18"/>
      <c r="F87" s="18"/>
    </row>
    <row r="88" spans="1:6" ht="30">
      <c r="A88" s="14">
        <v>7</v>
      </c>
      <c r="B88" s="16" t="s">
        <v>89</v>
      </c>
      <c r="C88" s="20" t="s">
        <v>30</v>
      </c>
      <c r="D88" s="18">
        <v>3</v>
      </c>
      <c r="E88" s="18"/>
      <c r="F88" s="18"/>
    </row>
    <row r="89" spans="1:6" ht="15">
      <c r="A89" s="14"/>
      <c r="B89" s="16"/>
      <c r="C89" s="20"/>
      <c r="D89" s="18"/>
      <c r="E89" s="18"/>
      <c r="F89" s="19"/>
    </row>
    <row r="90" spans="1:6" ht="15">
      <c r="A90" s="14"/>
      <c r="B90" s="17" t="s">
        <v>66</v>
      </c>
      <c r="C90" s="20"/>
      <c r="D90" s="18"/>
      <c r="E90" s="18"/>
      <c r="F90" s="18"/>
    </row>
    <row r="91" spans="1:6" ht="15">
      <c r="A91" s="14">
        <v>1</v>
      </c>
      <c r="B91" s="15" t="s">
        <v>38</v>
      </c>
      <c r="C91" s="20" t="s">
        <v>30</v>
      </c>
      <c r="D91" s="22">
        <v>1</v>
      </c>
      <c r="E91" s="22"/>
      <c r="F91" s="18"/>
    </row>
    <row r="92" spans="1:6" ht="15">
      <c r="A92" s="14">
        <v>2</v>
      </c>
      <c r="B92" s="15" t="s">
        <v>61</v>
      </c>
      <c r="C92" s="20" t="s">
        <v>30</v>
      </c>
      <c r="D92" s="22">
        <v>1</v>
      </c>
      <c r="E92" s="22"/>
      <c r="F92" s="18"/>
    </row>
    <row r="93" spans="1:6" ht="15">
      <c r="A93" s="14">
        <v>3</v>
      </c>
      <c r="B93" s="15" t="s">
        <v>39</v>
      </c>
      <c r="C93" s="20" t="s">
        <v>30</v>
      </c>
      <c r="D93" s="22">
        <v>2</v>
      </c>
      <c r="E93" s="22"/>
      <c r="F93" s="18"/>
    </row>
    <row r="94" spans="1:6" ht="30">
      <c r="A94" s="14">
        <v>4</v>
      </c>
      <c r="B94" s="16" t="s">
        <v>67</v>
      </c>
      <c r="C94" s="20" t="s">
        <v>35</v>
      </c>
      <c r="D94" s="18">
        <v>10</v>
      </c>
      <c r="E94" s="18"/>
      <c r="F94" s="18"/>
    </row>
    <row r="95" spans="1:6" ht="33.75" customHeight="1">
      <c r="A95" s="14">
        <v>5</v>
      </c>
      <c r="B95" s="16" t="s">
        <v>68</v>
      </c>
      <c r="C95" s="20" t="s">
        <v>35</v>
      </c>
      <c r="D95" s="18">
        <v>10</v>
      </c>
      <c r="E95" s="18"/>
      <c r="F95" s="18"/>
    </row>
    <row r="96" spans="1:6" ht="18.75" customHeight="1">
      <c r="A96" s="14">
        <v>6</v>
      </c>
      <c r="B96" s="16" t="s">
        <v>83</v>
      </c>
      <c r="C96" s="20" t="s">
        <v>35</v>
      </c>
      <c r="D96" s="18">
        <v>2.5</v>
      </c>
      <c r="E96" s="18"/>
      <c r="F96" s="18"/>
    </row>
    <row r="97" spans="1:6" ht="15">
      <c r="A97" s="14"/>
      <c r="B97" s="16"/>
      <c r="C97" s="20"/>
      <c r="D97" s="18"/>
      <c r="E97" s="18"/>
      <c r="F97" s="19"/>
    </row>
    <row r="98" spans="1:6" ht="15">
      <c r="A98" s="14"/>
      <c r="B98" s="17" t="s">
        <v>69</v>
      </c>
      <c r="C98" s="20"/>
      <c r="D98" s="18"/>
      <c r="E98" s="18"/>
      <c r="F98" s="18"/>
    </row>
    <row r="99" spans="1:6" ht="30">
      <c r="A99" s="14">
        <v>1</v>
      </c>
      <c r="B99" s="16" t="s">
        <v>70</v>
      </c>
      <c r="C99" s="20" t="s">
        <v>30</v>
      </c>
      <c r="D99" s="18">
        <v>4</v>
      </c>
      <c r="E99" s="18"/>
      <c r="F99" s="18"/>
    </row>
    <row r="100" spans="1:6" ht="30">
      <c r="A100" s="14">
        <v>2</v>
      </c>
      <c r="B100" s="16" t="s">
        <v>71</v>
      </c>
      <c r="C100" s="20" t="s">
        <v>35</v>
      </c>
      <c r="D100" s="18">
        <v>45</v>
      </c>
      <c r="E100" s="18"/>
      <c r="F100" s="18"/>
    </row>
    <row r="101" spans="1:6" ht="30">
      <c r="A101" s="14">
        <v>3</v>
      </c>
      <c r="B101" s="16" t="s">
        <v>72</v>
      </c>
      <c r="C101" s="20" t="s">
        <v>30</v>
      </c>
      <c r="D101" s="18">
        <v>1</v>
      </c>
      <c r="E101" s="18"/>
      <c r="F101" s="18"/>
    </row>
    <row r="102" spans="1:6" ht="15">
      <c r="A102" s="14"/>
      <c r="B102" s="16"/>
      <c r="C102" s="20"/>
      <c r="D102" s="18"/>
      <c r="E102" s="18"/>
      <c r="F102" s="19"/>
    </row>
    <row r="103" spans="1:6" ht="15">
      <c r="A103" s="14"/>
      <c r="B103" s="17" t="s">
        <v>90</v>
      </c>
      <c r="C103" s="20"/>
      <c r="D103" s="18"/>
      <c r="E103" s="18"/>
      <c r="F103" s="18"/>
    </row>
    <row r="104" spans="1:6" ht="15">
      <c r="A104" s="14">
        <v>1</v>
      </c>
      <c r="B104" s="16" t="s">
        <v>91</v>
      </c>
      <c r="C104" s="20" t="s">
        <v>30</v>
      </c>
      <c r="D104" s="18">
        <v>2</v>
      </c>
      <c r="E104" s="18"/>
      <c r="F104" s="18"/>
    </row>
    <row r="105" spans="1:6" ht="15">
      <c r="A105" s="14">
        <v>2</v>
      </c>
      <c r="B105" s="16" t="s">
        <v>7</v>
      </c>
      <c r="C105" s="20" t="s">
        <v>28</v>
      </c>
      <c r="D105" s="18">
        <v>90</v>
      </c>
      <c r="E105" s="18"/>
      <c r="F105" s="18"/>
    </row>
    <row r="106" spans="1:6" ht="32.25" customHeight="1">
      <c r="A106" s="14">
        <v>3</v>
      </c>
      <c r="B106" s="16" t="s">
        <v>113</v>
      </c>
      <c r="C106" s="20" t="s">
        <v>28</v>
      </c>
      <c r="D106" s="18">
        <v>75.4</v>
      </c>
      <c r="E106" s="18"/>
      <c r="F106" s="18"/>
    </row>
    <row r="107" spans="1:6" ht="15">
      <c r="A107" s="14">
        <v>5</v>
      </c>
      <c r="B107" s="16" t="s">
        <v>92</v>
      </c>
      <c r="C107" s="20" t="s">
        <v>28</v>
      </c>
      <c r="D107" s="18">
        <v>12</v>
      </c>
      <c r="E107" s="18"/>
      <c r="F107" s="18"/>
    </row>
    <row r="108" spans="1:6" ht="15">
      <c r="A108" s="14">
        <v>6</v>
      </c>
      <c r="B108" s="16" t="s">
        <v>94</v>
      </c>
      <c r="C108" s="20" t="s">
        <v>28</v>
      </c>
      <c r="D108" s="18">
        <v>90</v>
      </c>
      <c r="E108" s="18"/>
      <c r="F108" s="18"/>
    </row>
    <row r="109" spans="1:6" ht="30">
      <c r="A109" s="14">
        <v>7</v>
      </c>
      <c r="B109" s="16" t="s">
        <v>93</v>
      </c>
      <c r="C109" s="20" t="s">
        <v>28</v>
      </c>
      <c r="D109" s="18">
        <v>75.4</v>
      </c>
      <c r="E109" s="18"/>
      <c r="F109" s="18"/>
    </row>
    <row r="110" spans="1:6" ht="19.5" customHeight="1">
      <c r="A110" s="14">
        <v>8</v>
      </c>
      <c r="B110" s="16" t="s">
        <v>95</v>
      </c>
      <c r="C110" s="20" t="s">
        <v>28</v>
      </c>
      <c r="D110" s="18">
        <v>90</v>
      </c>
      <c r="E110" s="18"/>
      <c r="F110" s="18"/>
    </row>
    <row r="111" spans="1:6" ht="33" customHeight="1">
      <c r="A111" s="14">
        <v>9</v>
      </c>
      <c r="B111" s="16" t="s">
        <v>105</v>
      </c>
      <c r="C111" s="20" t="s">
        <v>30</v>
      </c>
      <c r="D111" s="18">
        <v>2</v>
      </c>
      <c r="E111" s="18"/>
      <c r="F111" s="18"/>
    </row>
    <row r="112" spans="1:6" ht="19.5" customHeight="1">
      <c r="A112" s="14">
        <v>10</v>
      </c>
      <c r="B112" s="16" t="s">
        <v>104</v>
      </c>
      <c r="C112" s="20" t="s">
        <v>35</v>
      </c>
      <c r="D112" s="18">
        <v>40</v>
      </c>
      <c r="E112" s="18"/>
      <c r="F112" s="18"/>
    </row>
    <row r="113" spans="1:6" ht="19.5" customHeight="1">
      <c r="A113" s="14">
        <v>11</v>
      </c>
      <c r="B113" s="16" t="s">
        <v>4</v>
      </c>
      <c r="C113" s="20" t="s">
        <v>28</v>
      </c>
      <c r="D113" s="18">
        <v>90</v>
      </c>
      <c r="E113" s="18"/>
      <c r="F113" s="18"/>
    </row>
    <row r="114" spans="1:6" ht="34.5" customHeight="1">
      <c r="A114" s="14">
        <v>12</v>
      </c>
      <c r="B114" s="16" t="s">
        <v>102</v>
      </c>
      <c r="C114" s="20" t="s">
        <v>28</v>
      </c>
      <c r="D114" s="18">
        <v>120</v>
      </c>
      <c r="E114" s="18"/>
      <c r="F114" s="18"/>
    </row>
    <row r="115" spans="1:6" ht="34.5" customHeight="1">
      <c r="A115" s="14">
        <v>13</v>
      </c>
      <c r="B115" s="16" t="s">
        <v>103</v>
      </c>
      <c r="C115" s="20" t="s">
        <v>28</v>
      </c>
      <c r="D115" s="18">
        <v>120</v>
      </c>
      <c r="E115" s="18"/>
      <c r="F115" s="18"/>
    </row>
    <row r="116" spans="1:6" ht="33" customHeight="1">
      <c r="A116" s="14">
        <v>14</v>
      </c>
      <c r="B116" s="16" t="s">
        <v>98</v>
      </c>
      <c r="C116" s="20" t="s">
        <v>28</v>
      </c>
      <c r="D116" s="18">
        <v>21.54</v>
      </c>
      <c r="E116" s="18"/>
      <c r="F116" s="18"/>
    </row>
    <row r="117" spans="1:6" ht="16.5" customHeight="1">
      <c r="A117" s="14">
        <v>15</v>
      </c>
      <c r="B117" s="16" t="s">
        <v>96</v>
      </c>
      <c r="C117" s="20" t="s">
        <v>30</v>
      </c>
      <c r="D117" s="18">
        <v>2</v>
      </c>
      <c r="E117" s="18"/>
      <c r="F117" s="18"/>
    </row>
    <row r="118" spans="1:6" ht="16.5" customHeight="1">
      <c r="A118" s="14">
        <v>16</v>
      </c>
      <c r="B118" s="16" t="s">
        <v>97</v>
      </c>
      <c r="C118" s="20" t="s">
        <v>35</v>
      </c>
      <c r="D118" s="18">
        <v>20</v>
      </c>
      <c r="E118" s="18"/>
      <c r="F118" s="18"/>
    </row>
    <row r="119" spans="1:6" ht="18.75" customHeight="1">
      <c r="A119" s="14">
        <v>17</v>
      </c>
      <c r="B119" s="16" t="s">
        <v>8</v>
      </c>
      <c r="C119" s="20" t="s">
        <v>29</v>
      </c>
      <c r="D119" s="18">
        <v>15</v>
      </c>
      <c r="E119" s="18"/>
      <c r="F119" s="18"/>
    </row>
    <row r="120" spans="1:6" ht="18.75" customHeight="1">
      <c r="A120" s="14"/>
      <c r="B120" s="16"/>
      <c r="C120" s="20"/>
      <c r="D120" s="18"/>
      <c r="E120" s="18"/>
      <c r="F120" s="19"/>
    </row>
    <row r="121" spans="1:6" ht="18.75" customHeight="1">
      <c r="A121" s="14"/>
      <c r="B121" s="17" t="s">
        <v>114</v>
      </c>
      <c r="C121" s="20"/>
      <c r="D121" s="18"/>
      <c r="E121" s="18"/>
      <c r="F121" s="18"/>
    </row>
    <row r="122" spans="1:6" ht="33.75" customHeight="1">
      <c r="A122" s="31">
        <v>1</v>
      </c>
      <c r="B122" s="16" t="s">
        <v>116</v>
      </c>
      <c r="C122" s="20" t="s">
        <v>30</v>
      </c>
      <c r="D122" s="18">
        <v>1</v>
      </c>
      <c r="E122" s="18"/>
      <c r="F122" s="18"/>
    </row>
    <row r="123" spans="1:6" ht="18.75" customHeight="1">
      <c r="A123" s="14">
        <v>2</v>
      </c>
      <c r="B123" s="16" t="s">
        <v>115</v>
      </c>
      <c r="C123" s="20" t="s">
        <v>29</v>
      </c>
      <c r="D123" s="18">
        <v>12</v>
      </c>
      <c r="E123" s="18"/>
      <c r="F123" s="18"/>
    </row>
    <row r="124" spans="1:6" ht="49.5" customHeight="1">
      <c r="A124" s="14">
        <v>3</v>
      </c>
      <c r="B124" s="16" t="s">
        <v>122</v>
      </c>
      <c r="C124" s="20" t="s">
        <v>30</v>
      </c>
      <c r="D124" s="18">
        <v>1</v>
      </c>
      <c r="E124" s="18"/>
      <c r="F124" s="18"/>
    </row>
    <row r="125" spans="1:6" ht="47.25" customHeight="1">
      <c r="A125" s="14">
        <v>4</v>
      </c>
      <c r="B125" s="16" t="s">
        <v>117</v>
      </c>
      <c r="C125" s="20" t="s">
        <v>30</v>
      </c>
      <c r="D125" s="18">
        <v>1</v>
      </c>
      <c r="E125" s="18"/>
      <c r="F125" s="18"/>
    </row>
    <row r="126" spans="1:6" ht="33.75" customHeight="1">
      <c r="A126" s="14">
        <v>5</v>
      </c>
      <c r="B126" s="16" t="s">
        <v>128</v>
      </c>
      <c r="C126" s="20" t="s">
        <v>28</v>
      </c>
      <c r="D126" s="18">
        <v>10.75</v>
      </c>
      <c r="E126" s="18"/>
      <c r="F126" s="18"/>
    </row>
    <row r="127" spans="1:6" ht="18.75" customHeight="1">
      <c r="A127" s="14">
        <v>6</v>
      </c>
      <c r="B127" s="16" t="s">
        <v>127</v>
      </c>
      <c r="C127" s="20" t="s">
        <v>28</v>
      </c>
      <c r="D127" s="18">
        <v>4.15</v>
      </c>
      <c r="E127" s="18"/>
      <c r="F127" s="18"/>
    </row>
    <row r="128" spans="1:6" ht="33" customHeight="1">
      <c r="A128" s="14">
        <v>7</v>
      </c>
      <c r="B128" s="16" t="s">
        <v>123</v>
      </c>
      <c r="C128" s="20" t="s">
        <v>28</v>
      </c>
      <c r="D128" s="18">
        <v>47.83</v>
      </c>
      <c r="E128" s="18"/>
      <c r="F128" s="18"/>
    </row>
    <row r="129" spans="1:6" ht="38.25" customHeight="1">
      <c r="A129" s="14">
        <v>8</v>
      </c>
      <c r="B129" s="16" t="s">
        <v>124</v>
      </c>
      <c r="C129" s="20" t="s">
        <v>28</v>
      </c>
      <c r="D129" s="18">
        <v>47.83</v>
      </c>
      <c r="E129" s="18"/>
      <c r="F129" s="18"/>
    </row>
    <row r="130" spans="1:6" ht="18" customHeight="1">
      <c r="A130" s="14">
        <v>9</v>
      </c>
      <c r="B130" s="16" t="s">
        <v>125</v>
      </c>
      <c r="C130" s="20" t="s">
        <v>30</v>
      </c>
      <c r="D130" s="18">
        <v>2</v>
      </c>
      <c r="E130" s="18"/>
      <c r="F130" s="18"/>
    </row>
    <row r="131" spans="1:6" ht="33.75" customHeight="1">
      <c r="A131" s="14">
        <v>10</v>
      </c>
      <c r="B131" s="16" t="s">
        <v>126</v>
      </c>
      <c r="C131" s="20" t="s">
        <v>30</v>
      </c>
      <c r="D131" s="18">
        <v>2</v>
      </c>
      <c r="E131" s="18"/>
      <c r="F131" s="18"/>
    </row>
    <row r="132" spans="1:6" ht="18.75" customHeight="1">
      <c r="A132" s="14">
        <v>11</v>
      </c>
      <c r="B132" s="16" t="s">
        <v>121</v>
      </c>
      <c r="C132" s="20" t="s">
        <v>28</v>
      </c>
      <c r="D132" s="18">
        <v>30</v>
      </c>
      <c r="E132" s="18"/>
      <c r="F132" s="18"/>
    </row>
    <row r="133" spans="1:6" ht="18.75" customHeight="1">
      <c r="A133" s="14" t="s">
        <v>6</v>
      </c>
      <c r="B133" s="16"/>
      <c r="C133" s="20"/>
      <c r="D133" s="18"/>
      <c r="E133" s="18"/>
      <c r="F133" s="19"/>
    </row>
    <row r="134" spans="1:6" ht="18.75" customHeight="1">
      <c r="A134" s="14"/>
      <c r="B134" s="17" t="s">
        <v>109</v>
      </c>
      <c r="C134" s="20"/>
      <c r="D134" s="18"/>
      <c r="E134" s="18"/>
      <c r="F134" s="18"/>
    </row>
    <row r="135" spans="1:6" ht="18.75" customHeight="1">
      <c r="A135" s="14">
        <v>1</v>
      </c>
      <c r="B135" s="16" t="s">
        <v>110</v>
      </c>
      <c r="C135" s="20" t="s">
        <v>28</v>
      </c>
      <c r="D135" s="18">
        <v>250</v>
      </c>
      <c r="E135" s="18"/>
      <c r="F135" s="18"/>
    </row>
    <row r="136" spans="1:6" ht="67.5" customHeight="1">
      <c r="A136" s="14">
        <v>2</v>
      </c>
      <c r="B136" s="16" t="s">
        <v>111</v>
      </c>
      <c r="C136" s="20" t="s">
        <v>28</v>
      </c>
      <c r="D136" s="18">
        <v>230</v>
      </c>
      <c r="E136" s="18"/>
      <c r="F136" s="18"/>
    </row>
    <row r="137" spans="1:6" ht="51" customHeight="1">
      <c r="A137" s="14">
        <v>3</v>
      </c>
      <c r="B137" s="16" t="s">
        <v>118</v>
      </c>
      <c r="C137" s="20" t="s">
        <v>35</v>
      </c>
      <c r="D137" s="18">
        <v>105</v>
      </c>
      <c r="E137" s="18"/>
      <c r="F137" s="18"/>
    </row>
    <row r="138" spans="1:6" ht="30.75" customHeight="1">
      <c r="A138" s="14">
        <v>4</v>
      </c>
      <c r="B138" s="16" t="s">
        <v>119</v>
      </c>
      <c r="C138" s="20" t="s">
        <v>35</v>
      </c>
      <c r="D138" s="18">
        <v>20.4</v>
      </c>
      <c r="E138" s="18"/>
      <c r="F138" s="18"/>
    </row>
    <row r="139" spans="1:6" ht="30" customHeight="1">
      <c r="A139" s="14">
        <v>5</v>
      </c>
      <c r="B139" s="16" t="s">
        <v>120</v>
      </c>
      <c r="C139" s="20" t="s">
        <v>35</v>
      </c>
      <c r="D139" s="18">
        <v>20.4</v>
      </c>
      <c r="E139" s="18"/>
      <c r="F139" s="18"/>
    </row>
    <row r="140" spans="1:6" ht="30" customHeight="1">
      <c r="A140" s="14"/>
      <c r="B140" s="16"/>
      <c r="C140" s="20"/>
      <c r="D140" s="18"/>
      <c r="E140" s="18"/>
      <c r="F140" s="19">
        <f>SUM(F135:F139)</f>
        <v>0</v>
      </c>
    </row>
    <row r="141" spans="1:6" ht="15">
      <c r="A141" s="21"/>
      <c r="B141" s="21"/>
      <c r="C141" s="20"/>
      <c r="D141" s="21"/>
      <c r="E141" s="25" t="s">
        <v>5</v>
      </c>
      <c r="F141" s="19">
        <f>SUM(F33,F42,F50,F58,F80,F89,F97,F102,F120,F133,F140)</f>
        <v>0</v>
      </c>
    </row>
    <row r="142" spans="1:6" ht="15">
      <c r="A142" s="21"/>
      <c r="B142" s="21"/>
      <c r="C142" s="24"/>
      <c r="D142" s="21"/>
      <c r="E142" s="25" t="s">
        <v>31</v>
      </c>
      <c r="F142" s="19">
        <f>SUM(F141*20%)</f>
        <v>0</v>
      </c>
    </row>
    <row r="143" spans="1:6" ht="15">
      <c r="A143" s="21"/>
      <c r="B143" s="21"/>
      <c r="C143" s="14"/>
      <c r="D143" s="21"/>
      <c r="E143" s="25" t="s">
        <v>32</v>
      </c>
      <c r="F143" s="19">
        <f>SUM(F141:F142)</f>
        <v>0</v>
      </c>
    </row>
    <row r="156" ht="18" customHeight="1"/>
    <row r="157" ht="15" customHeight="1"/>
    <row r="158" ht="15" customHeight="1"/>
    <row r="165" ht="19.5" customHeight="1"/>
    <row r="167" ht="17.25" customHeight="1"/>
  </sheetData>
  <sheetProtection/>
  <mergeCells count="2">
    <mergeCell ref="A3:D3"/>
    <mergeCell ref="A4:D4"/>
  </mergeCells>
  <printOptions/>
  <pageMargins left="0.7874015748031497" right="0.3937007874015748" top="0.3937007874015748" bottom="0.3937007874015748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5.421875" style="32" customWidth="1"/>
    <col min="2" max="2" width="55.7109375" style="32" customWidth="1"/>
    <col min="3" max="3" width="10.140625" style="32" customWidth="1"/>
    <col min="4" max="4" width="12.57421875" style="32" customWidth="1"/>
    <col min="5" max="16384" width="9.140625" style="32" customWidth="1"/>
  </cols>
  <sheetData>
    <row r="3" spans="1:4" ht="90" customHeight="1">
      <c r="A3" s="53" t="s">
        <v>133</v>
      </c>
      <c r="B3" s="54"/>
      <c r="C3" s="54"/>
      <c r="D3" s="54"/>
    </row>
    <row r="4" spans="1:4" ht="17.25">
      <c r="A4" s="41"/>
      <c r="B4" s="42"/>
      <c r="C4" s="42"/>
      <c r="D4" s="42"/>
    </row>
    <row r="5" spans="1:4" ht="13.5">
      <c r="A5" s="55" t="s">
        <v>132</v>
      </c>
      <c r="B5" s="55"/>
      <c r="C5" s="55"/>
      <c r="D5" s="55"/>
    </row>
    <row r="6" spans="1:4" ht="13.5">
      <c r="A6" s="56"/>
      <c r="B6" s="56"/>
      <c r="C6" s="56"/>
      <c r="D6" s="56"/>
    </row>
    <row r="7" spans="1:7" ht="15">
      <c r="A7" s="33" t="s">
        <v>0</v>
      </c>
      <c r="B7" s="33" t="s">
        <v>1</v>
      </c>
      <c r="C7" s="33" t="s">
        <v>34</v>
      </c>
      <c r="D7" s="33" t="s">
        <v>2</v>
      </c>
      <c r="G7" s="32" t="s">
        <v>6</v>
      </c>
    </row>
    <row r="8" spans="1:4" ht="18" customHeight="1">
      <c r="A8" s="33" t="s">
        <v>6</v>
      </c>
      <c r="B8" s="33" t="s">
        <v>40</v>
      </c>
      <c r="C8" s="33"/>
      <c r="D8" s="33"/>
    </row>
    <row r="9" spans="1:4" ht="15" customHeight="1">
      <c r="A9" s="40">
        <v>1</v>
      </c>
      <c r="B9" s="39" t="s">
        <v>49</v>
      </c>
      <c r="C9" s="34"/>
      <c r="D9" s="43">
        <v>14316.41</v>
      </c>
    </row>
    <row r="10" spans="1:4" ht="15" customHeight="1">
      <c r="A10" s="40">
        <v>2</v>
      </c>
      <c r="B10" s="39" t="s">
        <v>48</v>
      </c>
      <c r="C10" s="34"/>
      <c r="D10" s="36">
        <v>1172.46</v>
      </c>
    </row>
    <row r="11" spans="1:4" ht="15">
      <c r="A11" s="40">
        <v>3</v>
      </c>
      <c r="B11" s="39" t="s">
        <v>66</v>
      </c>
      <c r="C11" s="34"/>
      <c r="D11" s="36">
        <v>898.75</v>
      </c>
    </row>
    <row r="12" spans="1:4" ht="15">
      <c r="A12" s="40">
        <v>4</v>
      </c>
      <c r="B12" s="39" t="s">
        <v>69</v>
      </c>
      <c r="C12" s="34"/>
      <c r="D12" s="37">
        <v>11342.5</v>
      </c>
    </row>
    <row r="13" spans="1:4" ht="15">
      <c r="A13" s="40" t="s">
        <v>6</v>
      </c>
      <c r="B13" s="33" t="s">
        <v>73</v>
      </c>
      <c r="C13" s="34"/>
      <c r="D13" s="36"/>
    </row>
    <row r="14" spans="1:4" ht="15">
      <c r="A14" s="40">
        <v>1</v>
      </c>
      <c r="B14" s="39" t="s">
        <v>49</v>
      </c>
      <c r="C14" s="34"/>
      <c r="D14" s="37">
        <v>14057.91</v>
      </c>
    </row>
    <row r="15" spans="1:4" ht="15">
      <c r="A15" s="40">
        <v>2</v>
      </c>
      <c r="B15" s="39" t="s">
        <v>48</v>
      </c>
      <c r="C15" s="34"/>
      <c r="D15" s="37">
        <v>1111.1</v>
      </c>
    </row>
    <row r="16" spans="1:4" ht="15">
      <c r="A16" s="40">
        <v>3</v>
      </c>
      <c r="B16" s="39" t="s">
        <v>66</v>
      </c>
      <c r="C16" s="34"/>
      <c r="D16" s="37">
        <v>512</v>
      </c>
    </row>
    <row r="17" spans="1:4" ht="19.5" customHeight="1">
      <c r="A17" s="40">
        <v>4</v>
      </c>
      <c r="B17" s="39" t="s">
        <v>69</v>
      </c>
      <c r="C17" s="34"/>
      <c r="D17" s="37">
        <v>1142.5</v>
      </c>
    </row>
    <row r="18" spans="1:4" ht="15">
      <c r="A18" s="40">
        <v>5</v>
      </c>
      <c r="B18" s="39" t="s">
        <v>90</v>
      </c>
      <c r="C18" s="34"/>
      <c r="D18" s="36">
        <v>9250.26</v>
      </c>
    </row>
    <row r="19" spans="1:4" ht="17.25" customHeight="1">
      <c r="A19" s="40">
        <v>6</v>
      </c>
      <c r="B19" s="39" t="s">
        <v>114</v>
      </c>
      <c r="C19" s="34"/>
      <c r="D19" s="36">
        <v>8767.11</v>
      </c>
    </row>
    <row r="20" spans="1:4" ht="15">
      <c r="A20" s="40">
        <v>7</v>
      </c>
      <c r="B20" s="39" t="s">
        <v>109</v>
      </c>
      <c r="C20" s="34"/>
      <c r="D20" s="37">
        <v>10429</v>
      </c>
    </row>
    <row r="21" spans="1:4" ht="15">
      <c r="A21" s="34"/>
      <c r="B21" s="34"/>
      <c r="C21" s="35" t="s">
        <v>5</v>
      </c>
      <c r="D21" s="38">
        <f>SUM(D9:D20)</f>
        <v>73000</v>
      </c>
    </row>
    <row r="22" spans="1:4" ht="15">
      <c r="A22" s="34"/>
      <c r="B22" s="34"/>
      <c r="C22" s="35" t="s">
        <v>31</v>
      </c>
      <c r="D22" s="38">
        <f>SUM(D21*20%)</f>
        <v>14600</v>
      </c>
    </row>
    <row r="23" spans="1:4" ht="15">
      <c r="A23" s="34"/>
      <c r="B23" s="34"/>
      <c r="C23" s="35" t="s">
        <v>32</v>
      </c>
      <c r="D23" s="38">
        <f>SUM(D21:D22)</f>
        <v>87600</v>
      </c>
    </row>
  </sheetData>
  <sheetProtection/>
  <mergeCells count="2">
    <mergeCell ref="A3:D3"/>
    <mergeCell ref="A5:D6"/>
  </mergeCells>
  <printOptions/>
  <pageMargins left="0" right="0" top="0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2018-08-03T15:24:40Z</dcterms:modified>
  <cp:category/>
  <cp:version/>
  <cp:contentType/>
  <cp:contentStatus/>
</cp:coreProperties>
</file>